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68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'Sheet1'!$B$2:$J$13</definedName>
  </definedNames>
  <calcPr fullCalcOnLoad="1"/>
</workbook>
</file>

<file path=xl/sharedStrings.xml><?xml version="1.0" encoding="utf-8"?>
<sst xmlns="http://schemas.openxmlformats.org/spreadsheetml/2006/main" count="13" uniqueCount="12">
  <si>
    <t>Railways</t>
  </si>
  <si>
    <t>Major projects</t>
  </si>
  <si>
    <t>Roads, motorways</t>
  </si>
  <si>
    <t>Airports and ATC equipment</t>
  </si>
  <si>
    <t>Aircraft</t>
  </si>
  <si>
    <t>Ports</t>
  </si>
  <si>
    <t xml:space="preserve">Urban transport </t>
  </si>
  <si>
    <t>Other (intermodal centres, etc)</t>
  </si>
  <si>
    <t>TOTAL</t>
  </si>
  <si>
    <t>Approved 1995-2000</t>
  </si>
  <si>
    <t xml:space="preserve"> </t>
  </si>
  <si>
    <t>Signed   1995-2000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</si>
</sst>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1" fontId="6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1" fontId="2" fillId="0" borderId="7" xfId="0" applyNumberFormat="1" applyFont="1" applyBorder="1" applyAlignment="1">
      <alignment horizontal="right" vertical="top" wrapText="1"/>
    </xf>
    <xf numFmtId="1" fontId="3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right" vertical="top" wrapText="1"/>
    </xf>
    <xf numFmtId="1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1" fontId="3" fillId="0" borderId="17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/>
    </xf>
    <xf numFmtId="1" fontId="3" fillId="0" borderId="18" xfId="0" applyNumberFormat="1" applyFont="1" applyBorder="1" applyAlignment="1">
      <alignment horizontal="right" wrapText="1"/>
    </xf>
    <xf numFmtId="1" fontId="3" fillId="0" borderId="8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3"/>
  <sheetViews>
    <sheetView tabSelected="1" workbookViewId="0" topLeftCell="A1">
      <selection activeCell="M25" sqref="M25"/>
    </sheetView>
  </sheetViews>
  <sheetFormatPr defaultColWidth="9.140625" defaultRowHeight="12.75"/>
  <cols>
    <col min="2" max="2" width="18.00390625" style="0" customWidth="1"/>
    <col min="3" max="8" width="6.28125" style="0" customWidth="1"/>
    <col min="9" max="9" width="12.28125" style="0" customWidth="1"/>
    <col min="10" max="10" width="11.421875" style="0" customWidth="1"/>
  </cols>
  <sheetData>
    <row r="2" ht="13.5" thickBot="1"/>
    <row r="3" spans="2:10" ht="32.25" thickTop="1">
      <c r="B3" s="1"/>
      <c r="C3" s="3">
        <v>1995</v>
      </c>
      <c r="D3" s="3">
        <v>1996</v>
      </c>
      <c r="E3" s="3">
        <v>1997</v>
      </c>
      <c r="F3" s="3">
        <v>1998</v>
      </c>
      <c r="G3" s="3">
        <v>1999</v>
      </c>
      <c r="H3" s="3">
        <v>2000</v>
      </c>
      <c r="I3" s="11" t="s">
        <v>11</v>
      </c>
      <c r="J3" s="14" t="s">
        <v>9</v>
      </c>
    </row>
    <row r="4" spans="2:11" ht="15.75">
      <c r="B4" s="4" t="s">
        <v>0</v>
      </c>
      <c r="C4" s="5">
        <v>2223.8</v>
      </c>
      <c r="D4" s="5">
        <v>1124.66</v>
      </c>
      <c r="E4" s="5">
        <v>1872.65</v>
      </c>
      <c r="F4" s="5">
        <v>2202.46</v>
      </c>
      <c r="G4" s="5">
        <v>1735.51</v>
      </c>
      <c r="H4" s="5">
        <v>1393.94</v>
      </c>
      <c r="I4" s="23">
        <f>SUM(C4:H4)</f>
        <v>10553.02</v>
      </c>
      <c r="J4" s="21">
        <v>14844.2</v>
      </c>
      <c r="K4" t="s">
        <v>10</v>
      </c>
    </row>
    <row r="5" spans="2:10" ht="15.75">
      <c r="B5" s="4" t="s">
        <v>1</v>
      </c>
      <c r="C5" s="5">
        <f>376.52+23.73</f>
        <v>400.25</v>
      </c>
      <c r="D5" s="5">
        <v>732.96</v>
      </c>
      <c r="E5" s="5">
        <v>513.71</v>
      </c>
      <c r="F5" s="5">
        <v>520.15</v>
      </c>
      <c r="G5" s="5">
        <v>546.73</v>
      </c>
      <c r="H5" s="5">
        <v>310.01</v>
      </c>
      <c r="I5" s="23">
        <f>SUM(C5:H5)</f>
        <v>3023.8100000000004</v>
      </c>
      <c r="J5" s="21">
        <v>2915.17</v>
      </c>
    </row>
    <row r="6" spans="2:10" ht="31.5">
      <c r="B6" s="19" t="s">
        <v>2</v>
      </c>
      <c r="C6" s="16">
        <v>2321.72</v>
      </c>
      <c r="D6" s="16">
        <v>2310.23</v>
      </c>
      <c r="E6" s="16">
        <v>2425.45</v>
      </c>
      <c r="F6" s="16">
        <v>1760.09</v>
      </c>
      <c r="G6" s="16">
        <v>3604.91</v>
      </c>
      <c r="H6" s="16">
        <v>2581.74</v>
      </c>
      <c r="I6" s="22">
        <f aca="true" t="shared" si="0" ref="I6:I11">SUM(C6:H6)</f>
        <v>15004.14</v>
      </c>
      <c r="J6" s="15">
        <v>17931.23</v>
      </c>
    </row>
    <row r="7" spans="2:10" ht="31.5">
      <c r="B7" s="4" t="s">
        <v>3</v>
      </c>
      <c r="C7" s="5">
        <v>271.32</v>
      </c>
      <c r="D7" s="5">
        <v>194.57</v>
      </c>
      <c r="E7" s="5">
        <v>600.01</v>
      </c>
      <c r="F7" s="5">
        <v>669.78</v>
      </c>
      <c r="G7" s="5">
        <v>833.6</v>
      </c>
      <c r="H7" s="5">
        <v>1013.36</v>
      </c>
      <c r="I7" s="10">
        <f t="shared" si="0"/>
        <v>3582.6400000000003</v>
      </c>
      <c r="J7" s="21">
        <v>4713.14</v>
      </c>
    </row>
    <row r="8" spans="2:10" ht="15.75">
      <c r="B8" s="4" t="s">
        <v>4</v>
      </c>
      <c r="C8" s="5">
        <v>195.35</v>
      </c>
      <c r="D8" s="5">
        <v>31.85</v>
      </c>
      <c r="E8" s="5">
        <v>703.63</v>
      </c>
      <c r="F8" s="5">
        <v>498.27</v>
      </c>
      <c r="G8" s="5">
        <v>1181.65</v>
      </c>
      <c r="H8" s="5">
        <v>481.06</v>
      </c>
      <c r="I8" s="23">
        <f t="shared" si="0"/>
        <v>3091.81</v>
      </c>
      <c r="J8" s="21">
        <v>3510.97</v>
      </c>
    </row>
    <row r="9" spans="2:10" ht="15.75">
      <c r="B9" s="4" t="s">
        <v>5</v>
      </c>
      <c r="C9" s="5">
        <v>348.23</v>
      </c>
      <c r="D9" s="5">
        <v>32.6</v>
      </c>
      <c r="E9" s="5">
        <v>34.87</v>
      </c>
      <c r="F9" s="5">
        <v>90.62</v>
      </c>
      <c r="G9" s="5">
        <v>49.12</v>
      </c>
      <c r="H9" s="5">
        <v>160.7</v>
      </c>
      <c r="I9" s="23">
        <f>SUM(C9:H9)</f>
        <v>716.1400000000001</v>
      </c>
      <c r="J9" s="21">
        <v>988.06</v>
      </c>
    </row>
    <row r="10" spans="2:10" ht="15.75">
      <c r="B10" s="4" t="s">
        <v>6</v>
      </c>
      <c r="C10" s="5">
        <v>461.09</v>
      </c>
      <c r="D10" s="5">
        <v>385.8</v>
      </c>
      <c r="E10" s="5">
        <v>900.78</v>
      </c>
      <c r="F10" s="5">
        <v>814.38</v>
      </c>
      <c r="G10" s="5">
        <v>974.33</v>
      </c>
      <c r="H10" s="5">
        <v>921.88</v>
      </c>
      <c r="I10" s="23">
        <f>SUM(C10:H10)</f>
        <v>4458.26</v>
      </c>
      <c r="J10" s="21">
        <v>10638.92</v>
      </c>
    </row>
    <row r="11" spans="2:10" ht="34.5" customHeight="1">
      <c r="B11" s="2" t="s">
        <v>7</v>
      </c>
      <c r="C11" s="16">
        <v>5.24</v>
      </c>
      <c r="D11" s="16">
        <v>42.93</v>
      </c>
      <c r="E11" s="16">
        <v>12.95</v>
      </c>
      <c r="F11" s="16"/>
      <c r="G11" s="16"/>
      <c r="H11" s="16"/>
      <c r="I11" s="20">
        <f t="shared" si="0"/>
        <v>61.120000000000005</v>
      </c>
      <c r="J11" s="15">
        <v>48.7</v>
      </c>
    </row>
    <row r="12" spans="2:10" ht="15.75">
      <c r="B12" s="6"/>
      <c r="C12" s="7"/>
      <c r="D12" s="7"/>
      <c r="E12" s="7"/>
      <c r="F12" s="7"/>
      <c r="G12" s="7"/>
      <c r="H12" s="7"/>
      <c r="I12" s="12"/>
      <c r="J12" s="17"/>
    </row>
    <row r="13" spans="2:11" ht="16.5" thickBot="1">
      <c r="B13" s="8" t="s">
        <v>8</v>
      </c>
      <c r="C13" s="9">
        <f>SUM(C4:C11)</f>
        <v>6227</v>
      </c>
      <c r="D13" s="9">
        <f aca="true" t="shared" si="1" ref="D13:I13">SUM(D4:D11)</f>
        <v>4855.600000000001</v>
      </c>
      <c r="E13" s="9">
        <f t="shared" si="1"/>
        <v>7064.049999999999</v>
      </c>
      <c r="F13" s="9">
        <f t="shared" si="1"/>
        <v>6555.75</v>
      </c>
      <c r="G13" s="9">
        <f t="shared" si="1"/>
        <v>8925.85</v>
      </c>
      <c r="H13" s="9">
        <f t="shared" si="1"/>
        <v>6862.69</v>
      </c>
      <c r="I13" s="9">
        <f t="shared" si="1"/>
        <v>40490.94</v>
      </c>
      <c r="J13" s="18">
        <f>SUM(J4:J12)</f>
        <v>55590.39</v>
      </c>
      <c r="K13" s="13" t="s">
        <v>10</v>
      </c>
    </row>
    <row r="14" ht="13.5" thickTop="1"/>
  </sheetData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Turro</dc:creator>
  <cp:keywords/>
  <dc:description/>
  <cp:lastModifiedBy>Ernest Turro</cp:lastModifiedBy>
  <cp:lastPrinted>2001-09-10T08:39:17Z</cp:lastPrinted>
  <dcterms:created xsi:type="dcterms:W3CDTF">1999-10-11T21:07:15Z</dcterms:created>
  <dcterms:modified xsi:type="dcterms:W3CDTF">2001-09-25T11:18:10Z</dcterms:modified>
  <cp:category/>
  <cp:version/>
  <cp:contentType/>
  <cp:contentStatus/>
</cp:coreProperties>
</file>